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1 N-DO-1_2023 DNS Leto\2 DNS058 až DNS062 - PNA\1 Výzva\"/>
    </mc:Choice>
  </mc:AlternateContent>
  <bookViews>
    <workbookView xWindow="0" yWindow="0" windowWidth="22116" windowHeight="7752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8" i="1" l="1"/>
  <c r="I7" i="1"/>
  <c r="I6" i="1"/>
  <c r="G27" i="1" l="1"/>
  <c r="I25" i="1" l="1"/>
  <c r="I10" i="1"/>
  <c r="I9" i="1"/>
  <c r="I27" i="1" s="1"/>
</calcChain>
</file>

<file path=xl/sharedStrings.xml><?xml version="1.0" encoding="utf-8"?>
<sst xmlns="http://schemas.openxmlformats.org/spreadsheetml/2006/main" count="125" uniqueCount="63">
  <si>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</si>
  <si>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</si>
  <si>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</si>
  <si>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</si>
  <si>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</si>
  <si>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</si>
  <si>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</si>
  <si>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</si>
  <si>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</si>
  <si>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</si>
  <si>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</si>
  <si>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</si>
  <si>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</si>
  <si>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</si>
  <si>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</si>
  <si>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</si>
  <si>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</si>
  <si>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34352100-0</t>
  </si>
  <si>
    <t>Technická a množstevní specifikace pneumatik pro nákladní automobily a vozidla nad 3,5 tuny (PNA)</t>
  </si>
  <si>
    <t>hnací</t>
  </si>
  <si>
    <t>vodíci</t>
  </si>
  <si>
    <t>letní</t>
  </si>
  <si>
    <t>vodící</t>
  </si>
  <si>
    <t>zimní</t>
  </si>
  <si>
    <t>záběrová</t>
  </si>
  <si>
    <t>Man TGL,
 6J0 0216</t>
  </si>
  <si>
    <t>Iveco Trakker 
3J8 0959</t>
  </si>
  <si>
    <t>Tatra T 815 4x4,
 2J6 5481</t>
  </si>
  <si>
    <t>Tatra T 815 4x4,
 JIJ 24-36</t>
  </si>
  <si>
    <t>Tatra T 815 6x6, 
6J3 8357</t>
  </si>
  <si>
    <t>Iveco Trakker
 5J5 3325</t>
  </si>
  <si>
    <t>Iveco Trakker
 5J5 3324</t>
  </si>
  <si>
    <t>Mercedes Arocs
6J2 3120</t>
  </si>
  <si>
    <t>Mercedes Arocs
6J2 3123</t>
  </si>
  <si>
    <t>Mercedes Arocs 
6J7 6584</t>
  </si>
  <si>
    <t>Tatra T 815 4x4,
1J6 0579</t>
  </si>
  <si>
    <t>Iveco Daily
 6J1 1951</t>
  </si>
  <si>
    <t>Iveco Daily 
6J1 1951</t>
  </si>
  <si>
    <t>Umístění nápravy na vozidle (hnací, vodící, vlečná)</t>
  </si>
  <si>
    <t>Místo plnění</t>
  </si>
  <si>
    <t>Kosovská 1122/16, 586 01 Jihlava</t>
  </si>
  <si>
    <t>Radkovská 498, 588 56 Telč</t>
  </si>
  <si>
    <t>Cestmistrovství v okrese Jihlava</t>
  </si>
  <si>
    <t>Iveco Eurocargo
4J7 6482</t>
  </si>
  <si>
    <t>Tatra T 815 6x6
3J5 6112</t>
  </si>
  <si>
    <t>195/75R16C 110/108R, TL, energetický štítek: valivý odpor B, záběr na mokru B, hlučnost do 72 dB, hmotnost do 13,74 kg, výška dezénu od 9 mm</t>
  </si>
  <si>
    <t xml:space="preserve">Výrobce a celý název nabízené pneumatiky včetně hloubky dezénu </t>
  </si>
  <si>
    <t>9,5R17,5 129/127L, TL M+S energetický štítek: valivý odpor "E", přilnavost na vlhku "C", hlučnost do 74dB, hmotnost do 31,04 kg, výška dezénu od 15,4 mm</t>
  </si>
  <si>
    <t>265/70R17,5 139/136 M,M+S,TL energetický štítek: valivý odpor "D", přilnavost na vlhku "C" hmotnost do 34,47 kg, hlučnost do 76 dB, výška dezénu od 15,6 mm</t>
  </si>
  <si>
    <t>265/70R17,5 139/136 M, TL M+S, energetický štítek: valivý odpor "C", přilnavost na vlhku "B", hlučnost do 71dB, hmotnost do 33,17 kg, výška dezénu od 12,7 mm</t>
  </si>
  <si>
    <t>315/80R22,5 , 156/150L ,TL, M+S, energetický štítek: valivý odpor "D", přilnavost na vlhku "B", hlučnost do 75dB, hmotnost do 68,32 kg, výška dezénu od 21,2 mm</t>
  </si>
  <si>
    <t>315/80R22,5 , 156/150 L, TL,  M+S ,energetický štítek: valivý odpor "C", přilnavost na vlhku "B", hlučnost do 72dB, hmotnost do 65,14 kg, výška dezénu od 16 mm</t>
  </si>
  <si>
    <t>385/65R22,5 160K ,TL energetický štítek: valivý odpor "C", přilnavost na vlhku "B", hlučnost do 71dB, hmotnost  do 71,67 kg, výška dezénu od 15,3 mm</t>
  </si>
  <si>
    <t>315/80R22,5 , 156/150L ,TL, M+S, energetický štítek: valivý odpor "D", přilnavost na vlhku "B", hlučnost do 75dB, hmotnost do 68,32 kg,výška dezénu od 21,2 mm</t>
  </si>
  <si>
    <t>315/80R22,5, 156/150L ,TL, M+S, energetický štítek: valivý odpor "D", přilnavost na vlhku "B", hlučnost do 75dB, hmotnost do 68,32 kg, výška dezénu od 21,2 mm</t>
  </si>
  <si>
    <t>385/65R22,5 160K, TL valivý,energetický štítek: valivý odpor "C", přilnavost na mokru "B", hlučnost do 71dB, hmotnost do 71,67 kg, výška dezénu od 15,3 mm</t>
  </si>
  <si>
    <t>385/65R22,5 160K, TL valivý, energetický štítek: valivý odpor "C", přilnavost na mokru "B", hlučnost do 71dB, hmotnost do 71,67 kg, výška dezénu od 15,3 mm</t>
  </si>
  <si>
    <t>315/80R22,5 , 156/150L ,TL, M+S, energetický štítek: valivý odpor "D", přilnavost na vlhku "B",hlučnost do 75dB, hmotnost do 68,32 kg, výška dezénu od 21,2 mm</t>
  </si>
  <si>
    <t>315/80R22,5 , 156/150L ,TL, M+S, energetický štítek: valivý odpor "D", přilnavost na vlhku "B", hlučnost do 75dB, hmotnost do 68,32 kg, výška dezénu od 21,1 mm</t>
  </si>
  <si>
    <t>315/80R22,5, 156/150 L ,TL M+S,energetický štítek: valivý odpor "D", přilnavost na vlhku "B", hlučnost do 75dB, hmotnost do 68,32 kg, výška dezénu od 21,2 mm</t>
  </si>
  <si>
    <t>315/80R22,5  156/150L M+S TL, energetický štítek: valivý odpor "C", přilnavost na mokru "B", hlučnost do 70dB, hmotnost do 67,08 kg, výška dezénu od 15,8 mm</t>
  </si>
  <si>
    <t>195/75R16C 110/108R, TL, energetický štítek: valivý odpor B, záběr na mokru B, hlučnost do 72 dB, hmotnost do 13,74 kg,výška dezénu od 9 mm</t>
  </si>
  <si>
    <t>Příloha V1_059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</si>
</sst>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top"/>
    </xf>
    <xf numFmtId="0" fontId="13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164" fontId="8" fillId="4" borderId="1" xfId="0" applyNumberFormat="1" applyFont="1" applyFill="1" applyBorder="1" applyAlignment="1">
      <alignment vertical="center"/>
    </xf>
    <xf numFmtId="0" fontId="11" fillId="4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137431</xdr:colOff>
      <xdr:row>32</xdr:row>
      <xdr:rowOff>196612</xdr:rowOff>
    </xdr:from>
    <xdr:to>
      <xdr:col>8</xdr:col>
      <xdr:colOff>953860</xdr:colOff>
      <xdr:row>32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185056</xdr:colOff>
      <xdr:row>32</xdr:row>
      <xdr:rowOff>196612</xdr:rowOff>
    </xdr:from>
    <xdr:to>
      <xdr:col>8</xdr:col>
      <xdr:colOff>1001485</xdr:colOff>
      <xdr:row>32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zoomScale="80" zoomScaleNormal="80" workbookViewId="0">
      <selection sqref="A1:I1"/>
    </sheetView>
  </sheetViews>
  <sheetFormatPr defaultColWidth="9.109375" defaultRowHeight="15" x14ac:dyDescent="0.25"/>
  <cols>
    <col min="1" max="1" width="6.33203125" style="8" customWidth="1"/>
    <col min="2" max="2" width="18" style="8" customWidth="1"/>
    <col min="3" max="3" width="41" style="9" customWidth="1"/>
    <col min="4" max="4" width="80.5546875" style="9" customWidth="1"/>
    <col min="5" max="6" width="12.6640625" style="9" customWidth="1"/>
    <col min="7" max="7" width="12.6640625" style="8" customWidth="1"/>
    <col min="8" max="8" width="20.33203125" style="9" customWidth="1"/>
    <col min="9" max="9" width="16.5546875" style="9" customWidth="1"/>
    <col min="10" max="10" width="45.6640625" style="8" customWidth="1"/>
    <col min="11" max="16384" width="9.109375" style="8"/>
  </cols>
  <sheetData>
    <row r="1" spans="1:10" s="7" customFormat="1" ht="30" customHeight="1" x14ac:dyDescent="0.3">
      <c r="A1" s="46" t="s">
        <v>18</v>
      </c>
      <c r="B1" s="46"/>
      <c r="C1" s="46"/>
      <c r="D1" s="46"/>
      <c r="E1" s="46"/>
      <c r="F1" s="46"/>
      <c r="G1" s="46"/>
      <c r="H1" s="46"/>
      <c r="I1" s="46"/>
    </row>
    <row r="2" spans="1:10" s="1" customFormat="1" ht="15.6" x14ac:dyDescent="0.3">
      <c r="C2" s="3"/>
      <c r="D2" s="2"/>
      <c r="E2" s="2"/>
      <c r="F2" s="2"/>
      <c r="H2" s="2"/>
      <c r="I2" s="2"/>
    </row>
    <row r="3" spans="1:10" s="1" customFormat="1" ht="30" customHeight="1" x14ac:dyDescent="0.3">
      <c r="A3" s="4"/>
      <c r="B3" s="4"/>
      <c r="C3" s="29"/>
      <c r="D3" s="33" t="s">
        <v>42</v>
      </c>
      <c r="E3" s="32"/>
      <c r="F3" s="31" t="s">
        <v>14</v>
      </c>
      <c r="G3" s="30" t="s">
        <v>17</v>
      </c>
      <c r="H3" s="4"/>
      <c r="I3" s="4"/>
      <c r="J3" s="1" t="s">
        <v>62</v>
      </c>
    </row>
    <row r="4" spans="1:10" s="4" customFormat="1" ht="30" customHeight="1" x14ac:dyDescent="0.3">
      <c r="A4" s="47" t="s">
        <v>0</v>
      </c>
      <c r="B4" s="49" t="s">
        <v>39</v>
      </c>
      <c r="C4" s="48" t="s">
        <v>13</v>
      </c>
      <c r="D4" s="48" t="s">
        <v>8</v>
      </c>
      <c r="E4" s="48"/>
      <c r="F4" s="48"/>
      <c r="G4" s="48"/>
      <c r="H4" s="48" t="s">
        <v>1</v>
      </c>
      <c r="I4" s="48"/>
      <c r="J4" s="50" t="s">
        <v>46</v>
      </c>
    </row>
    <row r="5" spans="1:10" s="11" customFormat="1" ht="84.75" customHeight="1" x14ac:dyDescent="0.3">
      <c r="A5" s="47"/>
      <c r="B5" s="49"/>
      <c r="C5" s="48"/>
      <c r="D5" s="10" t="s">
        <v>15</v>
      </c>
      <c r="E5" s="44" t="s">
        <v>11</v>
      </c>
      <c r="F5" s="45" t="s">
        <v>38</v>
      </c>
      <c r="G5" s="44" t="s">
        <v>2</v>
      </c>
      <c r="H5" s="44" t="s">
        <v>3</v>
      </c>
      <c r="I5" s="44" t="s">
        <v>4</v>
      </c>
      <c r="J5" s="51"/>
    </row>
    <row r="6" spans="1:10" s="12" customFormat="1" ht="54" customHeight="1" x14ac:dyDescent="0.3">
      <c r="A6" s="5">
        <v>1</v>
      </c>
      <c r="B6" s="42" t="s">
        <v>40</v>
      </c>
      <c r="C6" s="35" t="s">
        <v>43</v>
      </c>
      <c r="D6" s="36" t="s">
        <v>47</v>
      </c>
      <c r="E6" s="34" t="s">
        <v>23</v>
      </c>
      <c r="F6" s="34" t="s">
        <v>19</v>
      </c>
      <c r="G6" s="34">
        <v>4</v>
      </c>
      <c r="H6" s="39"/>
      <c r="I6" s="6">
        <f>G6*H6</f>
        <v>0</v>
      </c>
      <c r="J6" s="38"/>
    </row>
    <row r="7" spans="1:10" s="12" customFormat="1" ht="54" customHeight="1" x14ac:dyDescent="0.3">
      <c r="A7" s="5">
        <v>2</v>
      </c>
      <c r="B7" s="42" t="s">
        <v>40</v>
      </c>
      <c r="C7" s="35" t="s">
        <v>25</v>
      </c>
      <c r="D7" s="37" t="s">
        <v>48</v>
      </c>
      <c r="E7" s="34" t="s">
        <v>23</v>
      </c>
      <c r="F7" s="34" t="s">
        <v>19</v>
      </c>
      <c r="G7" s="34">
        <v>4</v>
      </c>
      <c r="H7" s="40"/>
      <c r="I7" s="6">
        <f>G7*H7</f>
        <v>0</v>
      </c>
      <c r="J7" s="38"/>
    </row>
    <row r="8" spans="1:10" s="12" customFormat="1" ht="54.6" customHeight="1" x14ac:dyDescent="0.3">
      <c r="A8" s="5">
        <v>3</v>
      </c>
      <c r="B8" s="42" t="s">
        <v>40</v>
      </c>
      <c r="C8" s="35" t="s">
        <v>25</v>
      </c>
      <c r="D8" s="37" t="s">
        <v>49</v>
      </c>
      <c r="E8" s="34" t="s">
        <v>23</v>
      </c>
      <c r="F8" s="34" t="s">
        <v>20</v>
      </c>
      <c r="G8" s="34">
        <v>2</v>
      </c>
      <c r="H8" s="39"/>
      <c r="I8" s="6">
        <f>G8*H8</f>
        <v>0</v>
      </c>
      <c r="J8" s="38"/>
    </row>
    <row r="9" spans="1:10" s="12" customFormat="1" ht="54" customHeight="1" x14ac:dyDescent="0.3">
      <c r="A9" s="5">
        <v>4</v>
      </c>
      <c r="B9" s="42" t="s">
        <v>40</v>
      </c>
      <c r="C9" s="35" t="s">
        <v>44</v>
      </c>
      <c r="D9" s="37" t="s">
        <v>50</v>
      </c>
      <c r="E9" s="34" t="s">
        <v>23</v>
      </c>
      <c r="F9" s="34" t="s">
        <v>19</v>
      </c>
      <c r="G9" s="34">
        <v>4</v>
      </c>
      <c r="H9" s="39"/>
      <c r="I9" s="6">
        <f t="shared" ref="I9:I25" si="0">G9*H9</f>
        <v>0</v>
      </c>
      <c r="J9" s="38"/>
    </row>
    <row r="10" spans="1:10" s="12" customFormat="1" ht="54" customHeight="1" x14ac:dyDescent="0.3">
      <c r="A10" s="5">
        <v>5</v>
      </c>
      <c r="B10" s="42" t="s">
        <v>40</v>
      </c>
      <c r="C10" s="35" t="s">
        <v>44</v>
      </c>
      <c r="D10" s="37" t="s">
        <v>51</v>
      </c>
      <c r="E10" s="34" t="s">
        <v>23</v>
      </c>
      <c r="F10" s="34" t="s">
        <v>20</v>
      </c>
      <c r="G10" s="34">
        <v>2</v>
      </c>
      <c r="H10" s="39"/>
      <c r="I10" s="6">
        <f t="shared" si="0"/>
        <v>0</v>
      </c>
      <c r="J10" s="38"/>
    </row>
    <row r="11" spans="1:10" s="12" customFormat="1" ht="54" customHeight="1" x14ac:dyDescent="0.3">
      <c r="A11" s="5">
        <v>6</v>
      </c>
      <c r="B11" s="42" t="s">
        <v>40</v>
      </c>
      <c r="C11" s="35" t="s">
        <v>26</v>
      </c>
      <c r="D11" s="37" t="s">
        <v>52</v>
      </c>
      <c r="E11" s="34" t="s">
        <v>21</v>
      </c>
      <c r="F11" s="34" t="s">
        <v>22</v>
      </c>
      <c r="G11" s="34">
        <v>2</v>
      </c>
      <c r="H11" s="39"/>
      <c r="I11" s="6">
        <f t="shared" si="0"/>
        <v>0</v>
      </c>
      <c r="J11" s="38"/>
    </row>
    <row r="12" spans="1:10" s="12" customFormat="1" ht="54" customHeight="1" x14ac:dyDescent="0.3">
      <c r="A12" s="5">
        <v>7</v>
      </c>
      <c r="B12" s="42" t="s">
        <v>40</v>
      </c>
      <c r="C12" s="35" t="s">
        <v>27</v>
      </c>
      <c r="D12" s="37" t="s">
        <v>50</v>
      </c>
      <c r="E12" s="34" t="s">
        <v>23</v>
      </c>
      <c r="F12" s="34" t="s">
        <v>19</v>
      </c>
      <c r="G12" s="34">
        <v>4</v>
      </c>
      <c r="H12" s="39"/>
      <c r="I12" s="6">
        <f t="shared" si="0"/>
        <v>0</v>
      </c>
      <c r="J12" s="38"/>
    </row>
    <row r="13" spans="1:10" s="12" customFormat="1" ht="54" customHeight="1" x14ac:dyDescent="0.3">
      <c r="A13" s="5">
        <v>8</v>
      </c>
      <c r="B13" s="42" t="s">
        <v>40</v>
      </c>
      <c r="C13" s="35" t="s">
        <v>28</v>
      </c>
      <c r="D13" s="37" t="s">
        <v>50</v>
      </c>
      <c r="E13" s="34" t="s">
        <v>23</v>
      </c>
      <c r="F13" s="34" t="s">
        <v>19</v>
      </c>
      <c r="G13" s="34">
        <v>4</v>
      </c>
      <c r="H13" s="39"/>
      <c r="I13" s="6">
        <f t="shared" si="0"/>
        <v>0</v>
      </c>
      <c r="J13" s="38"/>
    </row>
    <row r="14" spans="1:10" s="12" customFormat="1" ht="54" customHeight="1" x14ac:dyDescent="0.3">
      <c r="A14" s="5">
        <v>9</v>
      </c>
      <c r="B14" s="42" t="s">
        <v>40</v>
      </c>
      <c r="C14" s="35" t="s">
        <v>29</v>
      </c>
      <c r="D14" s="37" t="s">
        <v>53</v>
      </c>
      <c r="E14" s="34" t="s">
        <v>23</v>
      </c>
      <c r="F14" s="34" t="s">
        <v>19</v>
      </c>
      <c r="G14" s="34">
        <v>2</v>
      </c>
      <c r="H14" s="39"/>
      <c r="I14" s="6">
        <f t="shared" si="0"/>
        <v>0</v>
      </c>
      <c r="J14" s="38"/>
    </row>
    <row r="15" spans="1:10" s="12" customFormat="1" ht="54" customHeight="1" x14ac:dyDescent="0.3">
      <c r="A15" s="5">
        <v>10</v>
      </c>
      <c r="B15" s="42" t="s">
        <v>40</v>
      </c>
      <c r="C15" s="35" t="s">
        <v>30</v>
      </c>
      <c r="D15" s="37" t="s">
        <v>54</v>
      </c>
      <c r="E15" s="34" t="s">
        <v>23</v>
      </c>
      <c r="F15" s="34" t="s">
        <v>19</v>
      </c>
      <c r="G15" s="34">
        <v>4</v>
      </c>
      <c r="H15" s="39"/>
      <c r="I15" s="6">
        <f t="shared" si="0"/>
        <v>0</v>
      </c>
      <c r="J15" s="38"/>
    </row>
    <row r="16" spans="1:10" s="12" customFormat="1" ht="54" customHeight="1" x14ac:dyDescent="0.3">
      <c r="A16" s="5">
        <v>11</v>
      </c>
      <c r="B16" s="42" t="s">
        <v>40</v>
      </c>
      <c r="C16" s="35" t="s">
        <v>31</v>
      </c>
      <c r="D16" s="37" t="s">
        <v>56</v>
      </c>
      <c r="E16" s="34" t="s">
        <v>21</v>
      </c>
      <c r="F16" s="34" t="s">
        <v>22</v>
      </c>
      <c r="G16" s="34">
        <v>2</v>
      </c>
      <c r="H16" s="39"/>
      <c r="I16" s="6">
        <f t="shared" si="0"/>
        <v>0</v>
      </c>
      <c r="J16" s="38"/>
    </row>
    <row r="17" spans="1:12" s="12" customFormat="1" ht="54" customHeight="1" x14ac:dyDescent="0.3">
      <c r="A17" s="5">
        <v>12</v>
      </c>
      <c r="B17" s="42" t="s">
        <v>40</v>
      </c>
      <c r="C17" s="35" t="s">
        <v>32</v>
      </c>
      <c r="D17" s="37" t="s">
        <v>56</v>
      </c>
      <c r="E17" s="34" t="s">
        <v>21</v>
      </c>
      <c r="F17" s="34" t="s">
        <v>22</v>
      </c>
      <c r="G17" s="34">
        <v>2</v>
      </c>
      <c r="H17" s="39"/>
      <c r="I17" s="6">
        <f t="shared" si="0"/>
        <v>0</v>
      </c>
      <c r="J17" s="38"/>
    </row>
    <row r="18" spans="1:12" s="12" customFormat="1" ht="54" customHeight="1" x14ac:dyDescent="0.3">
      <c r="A18" s="5">
        <v>13</v>
      </c>
      <c r="B18" s="42" t="s">
        <v>40</v>
      </c>
      <c r="C18" s="35" t="s">
        <v>32</v>
      </c>
      <c r="D18" s="37" t="s">
        <v>57</v>
      </c>
      <c r="E18" s="34" t="s">
        <v>23</v>
      </c>
      <c r="F18" s="34" t="s">
        <v>19</v>
      </c>
      <c r="G18" s="34">
        <v>4</v>
      </c>
      <c r="H18" s="39"/>
      <c r="I18" s="6">
        <f t="shared" si="0"/>
        <v>0</v>
      </c>
      <c r="J18" s="38"/>
    </row>
    <row r="19" spans="1:12" s="12" customFormat="1" ht="54" customHeight="1" x14ac:dyDescent="0.3">
      <c r="A19" s="5">
        <v>14</v>
      </c>
      <c r="B19" s="42" t="s">
        <v>40</v>
      </c>
      <c r="C19" s="35" t="s">
        <v>33</v>
      </c>
      <c r="D19" s="37" t="s">
        <v>55</v>
      </c>
      <c r="E19" s="34" t="s">
        <v>21</v>
      </c>
      <c r="F19" s="34" t="s">
        <v>22</v>
      </c>
      <c r="G19" s="34">
        <v>2</v>
      </c>
      <c r="H19" s="39"/>
      <c r="I19" s="6">
        <f t="shared" si="0"/>
        <v>0</v>
      </c>
      <c r="J19" s="38"/>
    </row>
    <row r="20" spans="1:12" s="12" customFormat="1" ht="54" customHeight="1" x14ac:dyDescent="0.3">
      <c r="A20" s="5">
        <v>15</v>
      </c>
      <c r="B20" s="42" t="s">
        <v>40</v>
      </c>
      <c r="C20" s="35" t="s">
        <v>33</v>
      </c>
      <c r="D20" s="37" t="s">
        <v>58</v>
      </c>
      <c r="E20" s="34" t="s">
        <v>23</v>
      </c>
      <c r="F20" s="34" t="s">
        <v>19</v>
      </c>
      <c r="G20" s="34">
        <v>4</v>
      </c>
      <c r="H20" s="39"/>
      <c r="I20" s="6">
        <f t="shared" si="0"/>
        <v>0</v>
      </c>
      <c r="J20" s="38"/>
    </row>
    <row r="21" spans="1:12" s="12" customFormat="1" ht="54" customHeight="1" x14ac:dyDescent="0.3">
      <c r="A21" s="5">
        <v>16</v>
      </c>
      <c r="B21" s="43" t="s">
        <v>41</v>
      </c>
      <c r="C21" s="35" t="s">
        <v>34</v>
      </c>
      <c r="D21" s="37" t="s">
        <v>54</v>
      </c>
      <c r="E21" s="34" t="s">
        <v>23</v>
      </c>
      <c r="F21" s="34" t="s">
        <v>19</v>
      </c>
      <c r="G21" s="34">
        <v>8</v>
      </c>
      <c r="H21" s="39"/>
      <c r="I21" s="6">
        <f t="shared" si="0"/>
        <v>0</v>
      </c>
      <c r="J21" s="38"/>
    </row>
    <row r="22" spans="1:12" s="12" customFormat="1" ht="54" customHeight="1" x14ac:dyDescent="0.3">
      <c r="A22" s="5">
        <v>17</v>
      </c>
      <c r="B22" s="43" t="s">
        <v>41</v>
      </c>
      <c r="C22" s="35" t="s">
        <v>35</v>
      </c>
      <c r="D22" s="37" t="s">
        <v>59</v>
      </c>
      <c r="E22" s="34" t="s">
        <v>23</v>
      </c>
      <c r="F22" s="34" t="s">
        <v>19</v>
      </c>
      <c r="G22" s="34">
        <v>4</v>
      </c>
      <c r="H22" s="39"/>
      <c r="I22" s="6">
        <f t="shared" si="0"/>
        <v>0</v>
      </c>
      <c r="J22" s="38"/>
    </row>
    <row r="23" spans="1:12" s="12" customFormat="1" ht="54" customHeight="1" x14ac:dyDescent="0.3">
      <c r="A23" s="5">
        <v>18</v>
      </c>
      <c r="B23" s="43" t="s">
        <v>41</v>
      </c>
      <c r="C23" s="35" t="s">
        <v>35</v>
      </c>
      <c r="D23" s="37" t="s">
        <v>60</v>
      </c>
      <c r="E23" s="34" t="s">
        <v>21</v>
      </c>
      <c r="F23" s="34" t="s">
        <v>22</v>
      </c>
      <c r="G23" s="34">
        <v>2</v>
      </c>
      <c r="H23" s="39"/>
      <c r="I23" s="6">
        <f t="shared" si="0"/>
        <v>0</v>
      </c>
      <c r="J23" s="38"/>
    </row>
    <row r="24" spans="1:12" s="12" customFormat="1" ht="54" customHeight="1" x14ac:dyDescent="0.3">
      <c r="A24" s="5">
        <v>19</v>
      </c>
      <c r="B24" s="43" t="s">
        <v>41</v>
      </c>
      <c r="C24" s="35" t="s">
        <v>36</v>
      </c>
      <c r="D24" s="37" t="s">
        <v>61</v>
      </c>
      <c r="E24" s="34" t="s">
        <v>21</v>
      </c>
      <c r="F24" s="34" t="s">
        <v>24</v>
      </c>
      <c r="G24" s="34">
        <v>4</v>
      </c>
      <c r="H24" s="39"/>
      <c r="I24" s="6">
        <f t="shared" si="0"/>
        <v>0</v>
      </c>
      <c r="J24" s="41"/>
    </row>
    <row r="25" spans="1:12" s="12" customFormat="1" ht="54.6" customHeight="1" x14ac:dyDescent="0.3">
      <c r="A25" s="5">
        <v>20</v>
      </c>
      <c r="B25" s="43" t="s">
        <v>41</v>
      </c>
      <c r="C25" s="35" t="s">
        <v>37</v>
      </c>
      <c r="D25" s="37" t="s">
        <v>45</v>
      </c>
      <c r="E25" s="34" t="s">
        <v>21</v>
      </c>
      <c r="F25" s="34" t="s">
        <v>22</v>
      </c>
      <c r="G25" s="34">
        <v>2</v>
      </c>
      <c r="H25" s="39"/>
      <c r="I25" s="6">
        <f t="shared" si="0"/>
        <v>0</v>
      </c>
      <c r="J25" s="41"/>
    </row>
    <row r="26" spans="1:12" s="13" customFormat="1" ht="13.2" x14ac:dyDescent="0.25">
      <c r="C26" s="14"/>
      <c r="D26" s="14"/>
      <c r="E26" s="14"/>
      <c r="F26" s="14"/>
      <c r="H26" s="14"/>
      <c r="I26" s="14"/>
    </row>
    <row r="27" spans="1:12" s="14" customFormat="1" ht="60" customHeight="1" x14ac:dyDescent="0.25">
      <c r="A27" s="28"/>
      <c r="B27" s="28"/>
      <c r="C27" s="28"/>
      <c r="D27" s="15"/>
      <c r="E27" s="15"/>
      <c r="F27" s="16" t="s">
        <v>5</v>
      </c>
      <c r="G27" s="17">
        <f>SUM(G6:G25)</f>
        <v>66</v>
      </c>
      <c r="H27" s="16" t="s">
        <v>10</v>
      </c>
      <c r="I27" s="18">
        <f>SUM(I6:I25)</f>
        <v>0</v>
      </c>
    </row>
    <row r="28" spans="1:12" s="14" customFormat="1" ht="18" customHeight="1" x14ac:dyDescent="0.25">
      <c r="A28" s="28"/>
      <c r="B28" s="28"/>
      <c r="C28" s="28"/>
      <c r="D28" s="15"/>
      <c r="E28" s="15"/>
      <c r="F28" s="27"/>
      <c r="G28" s="25"/>
      <c r="H28" s="27"/>
      <c r="I28" s="26"/>
    </row>
    <row r="29" spans="1:12" s="13" customFormat="1" ht="76.5" customHeight="1" x14ac:dyDescent="0.25">
      <c r="A29" s="59" t="s">
        <v>6</v>
      </c>
      <c r="B29" s="59"/>
      <c r="C29" s="59"/>
      <c r="D29" s="60" t="s">
        <v>16</v>
      </c>
      <c r="E29" s="61"/>
      <c r="F29" s="61"/>
      <c r="G29" s="61"/>
      <c r="H29" s="61"/>
      <c r="I29" s="62"/>
      <c r="J29" s="23"/>
      <c r="K29" s="23"/>
      <c r="L29" s="23"/>
    </row>
    <row r="30" spans="1:12" s="13" customFormat="1" ht="33" customHeight="1" x14ac:dyDescent="0.25">
      <c r="A30" s="19"/>
      <c r="B30" s="19"/>
      <c r="C30" s="19"/>
      <c r="D30" s="20"/>
      <c r="E30" s="20"/>
      <c r="F30" s="20"/>
      <c r="G30" s="20"/>
      <c r="H30" s="20"/>
      <c r="I30" s="20"/>
      <c r="J30" s="20"/>
      <c r="K30" s="20"/>
      <c r="L30" s="20"/>
    </row>
    <row r="31" spans="1:12" s="21" customFormat="1" ht="25.5" customHeight="1" x14ac:dyDescent="0.25">
      <c r="A31" s="24" t="s">
        <v>9</v>
      </c>
      <c r="B31" s="24"/>
      <c r="C31" s="14"/>
      <c r="D31" s="14"/>
      <c r="E31" s="14"/>
      <c r="F31" s="14"/>
      <c r="G31" s="13"/>
      <c r="H31" s="14"/>
      <c r="I31" s="14"/>
      <c r="J31" s="13"/>
      <c r="K31" s="13"/>
      <c r="L31" s="13"/>
    </row>
    <row r="32" spans="1:12" s="13" customFormat="1" ht="63" customHeight="1" x14ac:dyDescent="0.25">
      <c r="A32" s="52" t="s">
        <v>6</v>
      </c>
      <c r="B32" s="53"/>
      <c r="C32" s="54"/>
      <c r="D32" s="58" t="s">
        <v>7</v>
      </c>
      <c r="E32" s="58"/>
      <c r="F32" s="58"/>
      <c r="G32" s="58"/>
      <c r="H32" s="58"/>
      <c r="I32" s="58"/>
      <c r="J32" s="21"/>
      <c r="K32" s="21"/>
      <c r="L32" s="21"/>
    </row>
    <row r="33" spans="1:9" ht="65.25" customHeight="1" x14ac:dyDescent="0.25">
      <c r="A33" s="55"/>
      <c r="B33" s="56"/>
      <c r="C33" s="57"/>
      <c r="D33" s="63" t="s">
        <v>12</v>
      </c>
      <c r="E33" s="64"/>
      <c r="F33" s="64"/>
      <c r="G33" s="64"/>
      <c r="H33" s="64"/>
      <c r="I33" s="65"/>
    </row>
    <row r="35" spans="1:9" s="13" customFormat="1" ht="13.2" x14ac:dyDescent="0.25">
      <c r="C35" s="14"/>
      <c r="D35" s="14"/>
      <c r="E35" s="14"/>
      <c r="F35" s="14"/>
      <c r="H35" s="14"/>
      <c r="I35" s="14"/>
    </row>
    <row r="36" spans="1:9" s="13" customFormat="1" ht="13.2" x14ac:dyDescent="0.25">
      <c r="C36" s="14"/>
      <c r="D36" s="14"/>
      <c r="E36" s="14"/>
      <c r="F36" s="14"/>
      <c r="H36" s="14"/>
      <c r="I36" s="14"/>
    </row>
    <row r="37" spans="1:9" s="13" customFormat="1" ht="13.2" x14ac:dyDescent="0.25">
      <c r="C37" s="14"/>
      <c r="D37" s="14"/>
      <c r="E37" s="14"/>
      <c r="F37" s="14"/>
      <c r="H37" s="14"/>
      <c r="I37" s="14"/>
    </row>
    <row r="38" spans="1:9" s="13" customFormat="1" ht="13.2" x14ac:dyDescent="0.25">
      <c r="C38" s="14"/>
      <c r="D38" s="14"/>
      <c r="E38" s="14"/>
      <c r="F38" s="14"/>
      <c r="H38" s="14"/>
      <c r="I38" s="14"/>
    </row>
    <row r="39" spans="1:9" s="13" customFormat="1" ht="13.2" x14ac:dyDescent="0.25">
      <c r="A39" s="22"/>
      <c r="B39" s="22"/>
      <c r="C39" s="14"/>
      <c r="D39" s="14"/>
      <c r="E39" s="14"/>
      <c r="F39" s="14"/>
      <c r="H39" s="14"/>
      <c r="I39" s="14"/>
    </row>
    <row r="40" spans="1:9" s="13" customFormat="1" ht="13.2" x14ac:dyDescent="0.25">
      <c r="C40" s="14"/>
      <c r="D40" s="14"/>
      <c r="E40" s="14"/>
      <c r="F40" s="14"/>
      <c r="H40" s="14"/>
      <c r="I40" s="14"/>
    </row>
    <row r="41" spans="1:9" s="13" customFormat="1" ht="13.2" x14ac:dyDescent="0.25">
      <c r="C41" s="14"/>
      <c r="D41" s="14"/>
      <c r="E41" s="14"/>
      <c r="F41" s="14"/>
      <c r="H41" s="14"/>
      <c r="I41" s="14"/>
    </row>
    <row r="42" spans="1:9" s="13" customFormat="1" ht="13.2" x14ac:dyDescent="0.25">
      <c r="C42" s="14"/>
      <c r="D42" s="14"/>
      <c r="E42" s="14"/>
      <c r="F42" s="14"/>
      <c r="H42" s="14"/>
      <c r="I42" s="14"/>
    </row>
    <row r="43" spans="1:9" s="13" customFormat="1" ht="13.2" x14ac:dyDescent="0.25">
      <c r="C43" s="14"/>
      <c r="D43" s="14"/>
      <c r="E43" s="14"/>
      <c r="F43" s="14"/>
      <c r="H43" s="14"/>
      <c r="I43" s="14"/>
    </row>
    <row r="44" spans="1:9" s="13" customFormat="1" ht="13.2" x14ac:dyDescent="0.25">
      <c r="C44" s="14"/>
      <c r="D44" s="14"/>
      <c r="E44" s="14"/>
      <c r="F44" s="14"/>
      <c r="H44" s="14"/>
      <c r="I44" s="14"/>
    </row>
  </sheetData>
  <mergeCells count="12">
    <mergeCell ref="J4:J5"/>
    <mergeCell ref="A32:C33"/>
    <mergeCell ref="D33:H33"/>
    <mergeCell ref="D32:I32"/>
    <mergeCell ref="A29:C29"/>
    <mergeCell ref="D29:I29"/>
    <mergeCell ref="A1:I1"/>
    <mergeCell ref="A4:A5"/>
    <mergeCell ref="C4:C5"/>
    <mergeCell ref="D4:G4"/>
    <mergeCell ref="H4:I4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2022-07-14T06:51:57Z</cp:lastPrinted>
  <dcterms:created xsi:type="dcterms:W3CDTF">2021-08-19T12:13:58Z</dcterms:created>
  <dcterms:modified xsi:type="dcterms:W3CDTF">2023-03-14T06:55:55Z</dcterms:modified>
</cp:coreProperties>
</file>